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DieseArbeitsmappe"/>
  <bookViews>
    <workbookView xWindow="0" yWindow="0" windowWidth="12900" windowHeight="9285"/>
  </bookViews>
  <sheets>
    <sheet name="Air samples combined" sheetId="10" r:id="rId1"/>
  </sheets>
  <calcPr calcId="144525"/>
</workbook>
</file>

<file path=xl/calcChain.xml><?xml version="1.0" encoding="utf-8"?>
<calcChain xmlns="http://schemas.openxmlformats.org/spreadsheetml/2006/main">
  <c r="S30" i="10" l="1"/>
  <c r="R30" i="10"/>
  <c r="Q30" i="10"/>
  <c r="N30" i="10"/>
  <c r="M30" i="10"/>
  <c r="L30" i="10"/>
  <c r="P30" i="10"/>
  <c r="K30" i="10"/>
</calcChain>
</file>

<file path=xl/sharedStrings.xml><?xml version="1.0" encoding="utf-8"?>
<sst xmlns="http://schemas.openxmlformats.org/spreadsheetml/2006/main" count="353" uniqueCount="93">
  <si>
    <t>Parameter</t>
  </si>
  <si>
    <t>&lt; 0,005</t>
  </si>
  <si>
    <t>alpha-HCH</t>
  </si>
  <si>
    <t>beta-HCH</t>
  </si>
  <si>
    <t>gamma-HCH</t>
  </si>
  <si>
    <t>delta-HCH</t>
  </si>
  <si>
    <t>o,p-DDT</t>
  </si>
  <si>
    <t>p,p-DDT</t>
  </si>
  <si>
    <t>o,p-DDD</t>
  </si>
  <si>
    <t>p,p-DDD</t>
  </si>
  <si>
    <t>o,p-DDE</t>
  </si>
  <si>
    <t>p,p-DDE</t>
  </si>
  <si>
    <t>VDI4301</t>
  </si>
  <si>
    <t>DIN ISO 12884</t>
  </si>
  <si>
    <t>&lt; 0,0001</t>
  </si>
  <si>
    <t>&lt; 0,01</t>
  </si>
  <si>
    <t>PCB 101</t>
  </si>
  <si>
    <t>PCB 138</t>
  </si>
  <si>
    <t>PCB 153</t>
  </si>
  <si>
    <t>PCB 180</t>
  </si>
  <si>
    <t>PCB 28</t>
  </si>
  <si>
    <t>PCB 52</t>
  </si>
  <si>
    <t>PCB 118</t>
  </si>
  <si>
    <t>&lt; 0,001</t>
  </si>
  <si>
    <t>VDI 2090</t>
  </si>
  <si>
    <t>--</t>
  </si>
  <si>
    <t>dl-PCB</t>
  </si>
  <si>
    <t>PCB 77</t>
  </si>
  <si>
    <t>PCB 81</t>
  </si>
  <si>
    <t>PCB 126</t>
  </si>
  <si>
    <t>PCB 169</t>
  </si>
  <si>
    <t>PCB 105</t>
  </si>
  <si>
    <t>PCB 114</t>
  </si>
  <si>
    <t>PCB 123</t>
  </si>
  <si>
    <t>PCB 156</t>
  </si>
  <si>
    <t>PCB 157</t>
  </si>
  <si>
    <t>PCB 167</t>
  </si>
  <si>
    <t>PCB 189</t>
  </si>
  <si>
    <t>non-dl-PCB</t>
  </si>
  <si>
    <t>&lt; 0,003</t>
  </si>
  <si>
    <t>&lt; 0,008</t>
  </si>
  <si>
    <t>&lt; 0,00002</t>
  </si>
  <si>
    <t>&lt; 0,002</t>
  </si>
  <si>
    <t>&lt; 0,004</t>
  </si>
  <si>
    <t>ng/m³</t>
  </si>
  <si>
    <t>&lt; 0,0002</t>
  </si>
  <si>
    <t>&lt; 0,0005</t>
  </si>
  <si>
    <t>Sample label</t>
  </si>
  <si>
    <t>Unit</t>
  </si>
  <si>
    <t>Method</t>
  </si>
  <si>
    <t>Result</t>
  </si>
  <si>
    <t>Standard LOQ</t>
  </si>
  <si>
    <t>Chlordane</t>
  </si>
  <si>
    <t>Naphthalene</t>
  </si>
  <si>
    <t>Acenaphthylene</t>
  </si>
  <si>
    <t>Acenaphthene</t>
  </si>
  <si>
    <t>Fluorene</t>
  </si>
  <si>
    <t>Phenanthrene</t>
  </si>
  <si>
    <t>Anthracene</t>
  </si>
  <si>
    <t>Fluoranthene</t>
  </si>
  <si>
    <t>Pyrene</t>
  </si>
  <si>
    <t>Benzo(a)anthracene</t>
  </si>
  <si>
    <t>Chrysene</t>
  </si>
  <si>
    <t>Benzo(b)fluoranthene+Benzo(k)fluoranthene</t>
  </si>
  <si>
    <t>Benzo(a)pyrene</t>
  </si>
  <si>
    <t>Sum of PAH (EPA)</t>
  </si>
  <si>
    <t>&lt; 0,02</t>
  </si>
  <si>
    <t xml:space="preserve">&lt; 0,005 </t>
  </si>
  <si>
    <t>OH before drilling</t>
  </si>
  <si>
    <t>OH during drilling 1</t>
  </si>
  <si>
    <t>OH during drilling 2</t>
  </si>
  <si>
    <t>OH after drilling</t>
  </si>
  <si>
    <t>LIS before drilling</t>
  </si>
  <si>
    <t>LIS during drilling 1</t>
  </si>
  <si>
    <t>LIS during drilling 2</t>
  </si>
  <si>
    <t>LIS after drilling</t>
  </si>
  <si>
    <t>Dibenzo(a,h)anthracene</t>
  </si>
  <si>
    <t>Benzo(g,h,i)perylene</t>
  </si>
  <si>
    <t>Indeno(1,2,3-c,d)pyrene</t>
  </si>
  <si>
    <t>800 (Latvia)</t>
  </si>
  <si>
    <t>TLV-TWA Denmark</t>
  </si>
  <si>
    <t>TLV-TWA Germany</t>
  </si>
  <si>
    <t>TLV-TWA USA</t>
  </si>
  <si>
    <t>TLV-TWA Greece</t>
  </si>
  <si>
    <t>TLV-TWA Other Country</t>
  </si>
  <si>
    <t>0,55 (The Netherlands)</t>
  </si>
  <si>
    <t>Considered high compared to values detected in industrial areas</t>
  </si>
  <si>
    <t>Sample no.</t>
  </si>
  <si>
    <r>
      <t>µg/m</t>
    </r>
    <r>
      <rPr>
        <vertAlign val="superscript"/>
        <sz val="10"/>
        <color theme="1"/>
        <rFont val="Arial"/>
        <family val="2"/>
        <charset val="161"/>
      </rPr>
      <t>3</t>
    </r>
  </si>
  <si>
    <r>
      <t>n.a.</t>
    </r>
    <r>
      <rPr>
        <vertAlign val="superscript"/>
        <sz val="10"/>
        <rFont val="Arial"/>
        <family val="2"/>
        <charset val="161"/>
      </rPr>
      <t>5</t>
    </r>
  </si>
  <si>
    <t>MATC</t>
  </si>
  <si>
    <t>MATC = Maximum Acceptable Toxic Concentration (Dutch Soil Remediation Circular 2009)</t>
  </si>
  <si>
    <t>Result &gt; MATC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</si>
</sst>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2" x14ac:knownFonts="1">
    <font>
      <sz val="8"/>
      <color theme="1"/>
      <name val="Arial"/>
      <family val="2"/>
    </font>
    <font>
      <sz val="8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57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vertAlign val="superscript"/>
      <sz val="10"/>
      <color theme="1"/>
      <name val="Arial"/>
      <family val="2"/>
      <charset val="161"/>
    </font>
    <font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i/>
      <sz val="10"/>
      <color theme="1"/>
      <name val="Arial"/>
      <family val="2"/>
      <charset val="161"/>
    </font>
    <font>
      <b/>
      <sz val="10"/>
      <name val="Calibri"/>
      <family val="2"/>
      <charset val="161"/>
      <scheme val="minor"/>
    </font>
    <font>
      <b/>
      <sz val="8"/>
      <color theme="1"/>
      <name val="Arial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20" fillId="0" borderId="0"/>
  </cellStyleXfs>
  <cellXfs count="134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/>
    </xf>
    <xf numFmtId="0" fontId="19" fillId="0" borderId="0" xfId="0" applyFont="1" applyAlignment="1">
      <alignment horizontal="center"/>
    </xf>
    <xf numFmtId="0" fontId="0" fillId="33" borderId="0" xfId="0" applyFill="1" applyAlignment="1">
      <alignment wrapText="1"/>
    </xf>
    <xf numFmtId="0" fontId="19" fillId="0" borderId="0" xfId="0" applyFont="1"/>
    <xf numFmtId="0" fontId="21" fillId="0" borderId="0" xfId="0" applyFont="1" applyFill="1" applyBorder="1" applyAlignment="1">
      <alignment horizontal="center"/>
    </xf>
    <xf numFmtId="0" fontId="0" fillId="34" borderId="10" xfId="0" applyFill="1" applyBorder="1"/>
    <xf numFmtId="0" fontId="23" fillId="33" borderId="10" xfId="0" applyFont="1" applyFill="1" applyBorder="1"/>
    <xf numFmtId="0" fontId="23" fillId="33" borderId="13" xfId="0" applyFont="1" applyFill="1" applyBorder="1" applyAlignment="1">
      <alignment horizontal="center"/>
    </xf>
    <xf numFmtId="0" fontId="24" fillId="33" borderId="10" xfId="0" quotePrefix="1" applyFont="1" applyFill="1" applyBorder="1" applyAlignment="1">
      <alignment horizontal="center"/>
    </xf>
    <xf numFmtId="0" fontId="23" fillId="33" borderId="10" xfId="0" applyFont="1" applyFill="1" applyBorder="1" applyAlignment="1">
      <alignment wrapText="1"/>
    </xf>
    <xf numFmtId="0" fontId="25" fillId="33" borderId="10" xfId="0" applyFont="1" applyFill="1" applyBorder="1" applyAlignment="1">
      <alignment horizontal="center" wrapText="1"/>
    </xf>
    <xf numFmtId="0" fontId="24" fillId="33" borderId="10" xfId="0" applyFont="1" applyFill="1" applyBorder="1" applyAlignment="1">
      <alignment horizontal="center" wrapText="1"/>
    </xf>
    <xf numFmtId="0" fontId="23" fillId="33" borderId="14" xfId="0" applyFont="1" applyFill="1" applyBorder="1" applyAlignment="1"/>
    <xf numFmtId="0" fontId="23" fillId="33" borderId="14" xfId="0" applyFont="1" applyFill="1" applyBorder="1" applyAlignment="1">
      <alignment horizontal="center"/>
    </xf>
    <xf numFmtId="0" fontId="23" fillId="33" borderId="14" xfId="0" applyFont="1" applyFill="1" applyBorder="1" applyAlignment="1">
      <alignment horizontal="center" wrapText="1"/>
    </xf>
    <xf numFmtId="0" fontId="23" fillId="36" borderId="14" xfId="0" applyFont="1" applyFill="1" applyBorder="1" applyAlignment="1">
      <alignment horizontal="center" wrapText="1"/>
    </xf>
    <xf numFmtId="0" fontId="23" fillId="36" borderId="22" xfId="0" applyFont="1" applyFill="1" applyBorder="1" applyAlignment="1">
      <alignment horizontal="center" wrapText="1"/>
    </xf>
    <xf numFmtId="0" fontId="24" fillId="33" borderId="14" xfId="0" applyFont="1" applyFill="1" applyBorder="1" applyAlignment="1">
      <alignment horizontal="center"/>
    </xf>
    <xf numFmtId="0" fontId="25" fillId="0" borderId="16" xfId="0" applyFont="1" applyBorder="1"/>
    <xf numFmtId="0" fontId="25" fillId="0" borderId="17" xfId="0" applyFont="1" applyBorder="1" applyAlignment="1">
      <alignment horizontal="center"/>
    </xf>
    <xf numFmtId="0" fontId="25" fillId="0" borderId="17" xfId="0" applyFont="1" applyBorder="1"/>
    <xf numFmtId="0" fontId="25" fillId="0" borderId="16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7" fillId="34" borderId="16" xfId="0" applyFont="1" applyFill="1" applyBorder="1" applyAlignment="1">
      <alignment horizontal="center"/>
    </xf>
    <xf numFmtId="0" fontId="27" fillId="34" borderId="17" xfId="0" applyFont="1" applyFill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5" fillId="0" borderId="19" xfId="0" applyFont="1" applyBorder="1"/>
    <xf numFmtId="0" fontId="25" fillId="0" borderId="10" xfId="0" applyFont="1" applyBorder="1" applyAlignment="1">
      <alignment horizontal="center"/>
    </xf>
    <xf numFmtId="0" fontId="25" fillId="0" borderId="10" xfId="0" applyFont="1" applyBorder="1"/>
    <xf numFmtId="0" fontId="25" fillId="0" borderId="19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5" fillId="0" borderId="30" xfId="0" applyFont="1" applyBorder="1" applyAlignment="1">
      <alignment horizontal="center" vertical="center"/>
    </xf>
    <xf numFmtId="0" fontId="25" fillId="37" borderId="19" xfId="0" applyFont="1" applyFill="1" applyBorder="1"/>
    <xf numFmtId="164" fontId="27" fillId="0" borderId="10" xfId="0" applyNumberFormat="1" applyFont="1" applyBorder="1" applyAlignment="1">
      <alignment horizontal="center"/>
    </xf>
    <xf numFmtId="164" fontId="27" fillId="0" borderId="19" xfId="0" applyNumberFormat="1" applyFont="1" applyBorder="1" applyAlignment="1">
      <alignment horizontal="center"/>
    </xf>
    <xf numFmtId="2" fontId="27" fillId="0" borderId="10" xfId="0" applyNumberFormat="1" applyFont="1" applyBorder="1" applyAlignment="1">
      <alignment horizontal="center"/>
    </xf>
    <xf numFmtId="2" fontId="27" fillId="0" borderId="20" xfId="0" applyNumberFormat="1" applyFont="1" applyBorder="1" applyAlignment="1">
      <alignment horizontal="center"/>
    </xf>
    <xf numFmtId="164" fontId="27" fillId="37" borderId="10" xfId="0" applyNumberFormat="1" applyFont="1" applyFill="1" applyBorder="1" applyAlignment="1">
      <alignment horizontal="center"/>
    </xf>
    <xf numFmtId="0" fontId="25" fillId="37" borderId="10" xfId="0" applyFont="1" applyFill="1" applyBorder="1"/>
    <xf numFmtId="0" fontId="25" fillId="37" borderId="19" xfId="0" applyFont="1" applyFill="1" applyBorder="1" applyAlignment="1">
      <alignment horizontal="center"/>
    </xf>
    <xf numFmtId="0" fontId="25" fillId="37" borderId="10" xfId="0" applyFont="1" applyFill="1" applyBorder="1" applyAlignment="1">
      <alignment horizontal="center"/>
    </xf>
    <xf numFmtId="0" fontId="25" fillId="37" borderId="12" xfId="0" applyFont="1" applyFill="1" applyBorder="1" applyAlignment="1">
      <alignment horizontal="center"/>
    </xf>
    <xf numFmtId="164" fontId="27" fillId="0" borderId="20" xfId="0" applyNumberFormat="1" applyFont="1" applyBorder="1" applyAlignment="1">
      <alignment horizontal="center"/>
    </xf>
    <xf numFmtId="2" fontId="27" fillId="0" borderId="19" xfId="0" applyNumberFormat="1" applyFont="1" applyBorder="1" applyAlignment="1">
      <alignment horizontal="center"/>
    </xf>
    <xf numFmtId="0" fontId="25" fillId="37" borderId="21" xfId="0" applyFont="1" applyFill="1" applyBorder="1"/>
    <xf numFmtId="0" fontId="25" fillId="37" borderId="22" xfId="0" applyFont="1" applyFill="1" applyBorder="1"/>
    <xf numFmtId="0" fontId="25" fillId="37" borderId="22" xfId="0" applyFont="1" applyFill="1" applyBorder="1" applyAlignment="1">
      <alignment horizontal="center"/>
    </xf>
    <xf numFmtId="0" fontId="25" fillId="37" borderId="21" xfId="0" applyFont="1" applyFill="1" applyBorder="1" applyAlignment="1">
      <alignment horizontal="center"/>
    </xf>
    <xf numFmtId="0" fontId="25" fillId="37" borderId="33" xfId="0" applyFont="1" applyFill="1" applyBorder="1" applyAlignment="1">
      <alignment horizontal="center"/>
    </xf>
    <xf numFmtId="164" fontId="27" fillId="0" borderId="21" xfId="0" applyNumberFormat="1" applyFont="1" applyBorder="1" applyAlignment="1">
      <alignment horizontal="center"/>
    </xf>
    <xf numFmtId="164" fontId="27" fillId="0" borderId="22" xfId="0" applyNumberFormat="1" applyFont="1" applyBorder="1" applyAlignment="1">
      <alignment horizontal="center"/>
    </xf>
    <xf numFmtId="164" fontId="27" fillId="0" borderId="23" xfId="0" applyNumberFormat="1" applyFont="1" applyBorder="1" applyAlignment="1">
      <alignment horizontal="center"/>
    </xf>
    <xf numFmtId="0" fontId="27" fillId="0" borderId="16" xfId="0" applyFont="1" applyBorder="1"/>
    <xf numFmtId="0" fontId="25" fillId="0" borderId="39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/>
    </xf>
    <xf numFmtId="0" fontId="27" fillId="0" borderId="19" xfId="0" applyFont="1" applyBorder="1"/>
    <xf numFmtId="0" fontId="27" fillId="0" borderId="21" xfId="0" applyFont="1" applyBorder="1"/>
    <xf numFmtId="0" fontId="25" fillId="0" borderId="22" xfId="0" applyFont="1" applyBorder="1" applyAlignment="1">
      <alignment horizontal="center"/>
    </xf>
    <xf numFmtId="0" fontId="25" fillId="0" borderId="22" xfId="0" applyFont="1" applyBorder="1"/>
    <xf numFmtId="0" fontId="25" fillId="0" borderId="4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27" fillId="0" borderId="23" xfId="0" applyFont="1" applyBorder="1" applyAlignment="1">
      <alignment horizontal="center"/>
    </xf>
    <xf numFmtId="0" fontId="25" fillId="0" borderId="44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0" fontId="25" fillId="37" borderId="13" xfId="0" applyFont="1" applyFill="1" applyBorder="1" applyAlignment="1">
      <alignment horizontal="center"/>
    </xf>
    <xf numFmtId="0" fontId="27" fillId="33" borderId="39" xfId="0" applyFont="1" applyFill="1" applyBorder="1" applyAlignment="1">
      <alignment horizontal="center"/>
    </xf>
    <xf numFmtId="0" fontId="27" fillId="33" borderId="30" xfId="0" applyFont="1" applyFill="1" applyBorder="1" applyAlignment="1">
      <alignment horizontal="center"/>
    </xf>
    <xf numFmtId="0" fontId="27" fillId="33" borderId="40" xfId="0" applyFont="1" applyFill="1" applyBorder="1" applyAlignment="1">
      <alignment horizontal="center"/>
    </xf>
    <xf numFmtId="0" fontId="25" fillId="0" borderId="39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9" fillId="35" borderId="24" xfId="0" applyFont="1" applyFill="1" applyBorder="1" applyAlignment="1">
      <alignment horizontal="left"/>
    </xf>
    <xf numFmtId="0" fontId="29" fillId="35" borderId="0" xfId="0" applyFont="1" applyFill="1" applyBorder="1" applyAlignment="1">
      <alignment horizontal="left"/>
    </xf>
    <xf numFmtId="0" fontId="29" fillId="35" borderId="25" xfId="0" applyFont="1" applyFill="1" applyBorder="1" applyAlignment="1">
      <alignment horizontal="left"/>
    </xf>
    <xf numFmtId="0" fontId="25" fillId="0" borderId="37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22" fillId="37" borderId="11" xfId="0" applyFont="1" applyFill="1" applyBorder="1" applyAlignment="1">
      <alignment horizontal="left" vertical="top" wrapText="1"/>
    </xf>
    <xf numFmtId="0" fontId="23" fillId="33" borderId="11" xfId="0" applyFont="1" applyFill="1" applyBorder="1" applyAlignment="1">
      <alignment horizontal="center"/>
    </xf>
    <xf numFmtId="0" fontId="23" fillId="33" borderId="12" xfId="0" applyFont="1" applyFill="1" applyBorder="1" applyAlignment="1">
      <alignment horizontal="center"/>
    </xf>
    <xf numFmtId="0" fontId="23" fillId="33" borderId="13" xfId="0" applyFont="1" applyFill="1" applyBorder="1" applyAlignment="1">
      <alignment horizontal="center"/>
    </xf>
    <xf numFmtId="0" fontId="23" fillId="33" borderId="11" xfId="0" applyFont="1" applyFill="1" applyBorder="1" applyAlignment="1">
      <alignment horizontal="center" wrapText="1"/>
    </xf>
    <xf numFmtId="0" fontId="23" fillId="33" borderId="12" xfId="0" applyFont="1" applyFill="1" applyBorder="1" applyAlignment="1">
      <alignment horizontal="center" wrapText="1"/>
    </xf>
    <xf numFmtId="0" fontId="25" fillId="0" borderId="26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3" fillId="36" borderId="22" xfId="0" applyFont="1" applyFill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164" fontId="27" fillId="38" borderId="10" xfId="0" applyNumberFormat="1" applyFont="1" applyFill="1" applyBorder="1" applyAlignment="1">
      <alignment horizontal="center"/>
    </xf>
    <xf numFmtId="0" fontId="25" fillId="37" borderId="19" xfId="0" applyFont="1" applyFill="1" applyBorder="1" applyAlignment="1">
      <alignment vertical="center"/>
    </xf>
    <xf numFmtId="164" fontId="27" fillId="37" borderId="10" xfId="0" applyNumberFormat="1" applyFont="1" applyFill="1" applyBorder="1" applyAlignment="1">
      <alignment horizontal="center" vertical="center"/>
    </xf>
    <xf numFmtId="0" fontId="25" fillId="37" borderId="10" xfId="0" applyFont="1" applyFill="1" applyBorder="1" applyAlignment="1">
      <alignment vertical="center"/>
    </xf>
    <xf numFmtId="0" fontId="25" fillId="37" borderId="19" xfId="0" applyFont="1" applyFill="1" applyBorder="1" applyAlignment="1">
      <alignment horizontal="center" vertical="center"/>
    </xf>
    <xf numFmtId="0" fontId="25" fillId="37" borderId="10" xfId="0" applyFont="1" applyFill="1" applyBorder="1" applyAlignment="1">
      <alignment horizontal="center" vertical="center"/>
    </xf>
    <xf numFmtId="0" fontId="25" fillId="37" borderId="10" xfId="0" applyFont="1" applyFill="1" applyBorder="1" applyAlignment="1">
      <alignment horizontal="center" vertical="center" wrapText="1"/>
    </xf>
    <xf numFmtId="0" fontId="25" fillId="37" borderId="12" xfId="0" applyFont="1" applyFill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164" fontId="27" fillId="0" borderId="10" xfId="0" applyNumberFormat="1" applyFont="1" applyFill="1" applyBorder="1" applyAlignment="1">
      <alignment horizontal="center" vertical="center"/>
    </xf>
    <xf numFmtId="164" fontId="27" fillId="38" borderId="10" xfId="0" applyNumberFormat="1" applyFont="1" applyFill="1" applyBorder="1" applyAlignment="1">
      <alignment horizontal="center" vertical="center"/>
    </xf>
    <xf numFmtId="164" fontId="27" fillId="0" borderId="10" xfId="0" applyNumberFormat="1" applyFont="1" applyBorder="1" applyAlignment="1">
      <alignment horizontal="center" vertical="center"/>
    </xf>
    <xf numFmtId="164" fontId="27" fillId="38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7" fillId="38" borderId="19" xfId="0" applyFont="1" applyFill="1" applyBorder="1" applyAlignment="1">
      <alignment horizontal="center"/>
    </xf>
    <xf numFmtId="0" fontId="27" fillId="38" borderId="10" xfId="0" applyFont="1" applyFill="1" applyBorder="1" applyAlignment="1">
      <alignment horizontal="center"/>
    </xf>
    <xf numFmtId="164" fontId="27" fillId="38" borderId="19" xfId="0" applyNumberFormat="1" applyFont="1" applyFill="1" applyBorder="1" applyAlignment="1">
      <alignment horizontal="center"/>
    </xf>
    <xf numFmtId="0" fontId="30" fillId="0" borderId="0" xfId="0" applyFont="1" applyFill="1" applyBorder="1"/>
    <xf numFmtId="0" fontId="22" fillId="37" borderId="0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8" borderId="11" xfId="0" applyFill="1" applyBorder="1"/>
    <xf numFmtId="0" fontId="31" fillId="0" borderId="11" xfId="0" applyFont="1" applyBorder="1" applyAlignment="1">
      <alignment horizontal="left" vertical="center"/>
    </xf>
    <xf numFmtId="0" fontId="0" fillId="0" borderId="13" xfId="0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andard 2" xfId="42"/>
    <cellStyle name="Standard 3" xfId="4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5"/>
  <sheetViews>
    <sheetView tabSelected="1" zoomScaleNormal="100" workbookViewId="0">
      <pane xSplit="4" ySplit="3" topLeftCell="E4" activePane="bottomRight" state="frozen"/>
      <selection pane="topRight" activeCell="F1" sqref="F1"/>
      <selection pane="bottomLeft" activeCell="A5" sqref="A5"/>
      <selection pane="bottomRight" activeCell="C60" sqref="C60"/>
    </sheetView>
  </sheetViews>
  <sheetFormatPr defaultColWidth="12" defaultRowHeight="11.25" x14ac:dyDescent="0.2"/>
  <cols>
    <col min="1" max="1" width="43.5" customWidth="1"/>
    <col min="2" max="2" width="9.33203125" customWidth="1"/>
    <col min="3" max="3" width="13" style="1" customWidth="1"/>
    <col min="4" max="4" width="16.6640625" customWidth="1"/>
    <col min="5" max="5" width="12.5" customWidth="1"/>
    <col min="6" max="6" width="12.1640625" customWidth="1"/>
    <col min="7" max="8" width="12.83203125" customWidth="1"/>
    <col min="9" max="9" width="16" customWidth="1"/>
    <col min="10" max="10" width="12.83203125" customWidth="1"/>
    <col min="11" max="11" width="12" style="6"/>
    <col min="12" max="14" width="12" style="4"/>
    <col min="15" max="15" width="5.83203125" style="4" customWidth="1"/>
    <col min="16" max="16" width="12" style="6"/>
    <col min="17" max="19" width="12" style="4"/>
  </cols>
  <sheetData>
    <row r="1" spans="1:19" s="2" customFormat="1" ht="15.75" customHeight="1" x14ac:dyDescent="0.2">
      <c r="A1" s="9" t="s">
        <v>87</v>
      </c>
      <c r="B1" s="94"/>
      <c r="C1" s="95"/>
      <c r="D1" s="95"/>
      <c r="E1" s="95"/>
      <c r="F1" s="95"/>
      <c r="G1" s="95"/>
      <c r="H1" s="96"/>
      <c r="I1" s="10"/>
      <c r="J1" s="10"/>
      <c r="K1" s="11" t="s">
        <v>25</v>
      </c>
      <c r="L1" s="11" t="s">
        <v>25</v>
      </c>
      <c r="M1" s="11" t="s">
        <v>25</v>
      </c>
      <c r="N1" s="11" t="s">
        <v>25</v>
      </c>
      <c r="O1" s="11"/>
      <c r="P1" s="11" t="s">
        <v>25</v>
      </c>
      <c r="Q1" s="11" t="s">
        <v>25</v>
      </c>
      <c r="R1" s="11" t="s">
        <v>25</v>
      </c>
      <c r="S1" s="11" t="s">
        <v>25</v>
      </c>
    </row>
    <row r="2" spans="1:19" s="5" customFormat="1" ht="30.75" customHeight="1" x14ac:dyDescent="0.2">
      <c r="A2" s="12" t="s">
        <v>47</v>
      </c>
      <c r="B2" s="97"/>
      <c r="C2" s="98"/>
      <c r="D2" s="98"/>
      <c r="E2" s="13">
        <v>1</v>
      </c>
      <c r="F2" s="13">
        <v>2</v>
      </c>
      <c r="G2" s="13">
        <v>3</v>
      </c>
      <c r="H2" s="13">
        <v>4</v>
      </c>
      <c r="I2" s="13">
        <v>5</v>
      </c>
      <c r="J2" s="13">
        <v>6</v>
      </c>
      <c r="K2" s="14" t="s">
        <v>68</v>
      </c>
      <c r="L2" s="14" t="s">
        <v>69</v>
      </c>
      <c r="M2" s="14" t="s">
        <v>70</v>
      </c>
      <c r="N2" s="14" t="s">
        <v>71</v>
      </c>
      <c r="O2" s="14"/>
      <c r="P2" s="14" t="s">
        <v>72</v>
      </c>
      <c r="Q2" s="14" t="s">
        <v>73</v>
      </c>
      <c r="R2" s="14" t="s">
        <v>74</v>
      </c>
      <c r="S2" s="14" t="s">
        <v>75</v>
      </c>
    </row>
    <row r="3" spans="1:19" s="3" customFormat="1" ht="32.25" customHeight="1" thickBot="1" x14ac:dyDescent="0.25">
      <c r="A3" s="15" t="s">
        <v>0</v>
      </c>
      <c r="B3" s="16" t="s">
        <v>48</v>
      </c>
      <c r="C3" s="17" t="s">
        <v>51</v>
      </c>
      <c r="D3" s="16" t="s">
        <v>49</v>
      </c>
      <c r="E3" s="18" t="s">
        <v>80</v>
      </c>
      <c r="F3" s="18" t="s">
        <v>81</v>
      </c>
      <c r="G3" s="18" t="s">
        <v>82</v>
      </c>
      <c r="H3" s="19" t="s">
        <v>83</v>
      </c>
      <c r="I3" s="19" t="s">
        <v>84</v>
      </c>
      <c r="J3" s="106" t="s">
        <v>90</v>
      </c>
      <c r="K3" s="20" t="s">
        <v>50</v>
      </c>
      <c r="L3" s="20" t="s">
        <v>50</v>
      </c>
      <c r="M3" s="20" t="s">
        <v>50</v>
      </c>
      <c r="N3" s="20" t="s">
        <v>50</v>
      </c>
      <c r="O3" s="20"/>
      <c r="P3" s="20" t="s">
        <v>50</v>
      </c>
      <c r="Q3" s="20" t="s">
        <v>50</v>
      </c>
      <c r="R3" s="20" t="s">
        <v>50</v>
      </c>
      <c r="S3" s="20" t="s">
        <v>50</v>
      </c>
    </row>
    <row r="4" spans="1:19" ht="14.25" x14ac:dyDescent="0.2">
      <c r="A4" s="21" t="s">
        <v>2</v>
      </c>
      <c r="B4" s="22" t="s">
        <v>88</v>
      </c>
      <c r="C4" s="22">
        <v>5.0000000000000001E-3</v>
      </c>
      <c r="D4" s="23" t="s">
        <v>12</v>
      </c>
      <c r="E4" s="24">
        <v>500</v>
      </c>
      <c r="F4" s="22">
        <v>100</v>
      </c>
      <c r="G4" s="22"/>
      <c r="H4" s="25"/>
      <c r="I4" s="22"/>
      <c r="J4" s="26">
        <v>0.25</v>
      </c>
      <c r="K4" s="27">
        <v>0.45</v>
      </c>
      <c r="L4" s="28">
        <v>0.61</v>
      </c>
      <c r="M4" s="28">
        <v>0.3</v>
      </c>
      <c r="N4" s="28">
        <v>1</v>
      </c>
      <c r="O4" s="75"/>
      <c r="P4" s="29" t="s">
        <v>1</v>
      </c>
      <c r="Q4" s="29" t="s">
        <v>1</v>
      </c>
      <c r="R4" s="29" t="s">
        <v>1</v>
      </c>
      <c r="S4" s="30" t="s">
        <v>1</v>
      </c>
    </row>
    <row r="5" spans="1:19" ht="14.25" x14ac:dyDescent="0.2">
      <c r="A5" s="31" t="s">
        <v>3</v>
      </c>
      <c r="B5" s="32" t="s">
        <v>88</v>
      </c>
      <c r="C5" s="32">
        <v>5.0000000000000001E-3</v>
      </c>
      <c r="D5" s="33" t="s">
        <v>12</v>
      </c>
      <c r="E5" s="34">
        <v>500</v>
      </c>
      <c r="F5" s="32">
        <v>500</v>
      </c>
      <c r="G5" s="32"/>
      <c r="H5" s="32"/>
      <c r="I5" s="32"/>
      <c r="J5" s="35">
        <v>0.25</v>
      </c>
      <c r="K5" s="127">
        <v>0.02</v>
      </c>
      <c r="L5" s="110">
        <v>7.0000000000000001E-3</v>
      </c>
      <c r="M5" s="110">
        <v>8.9999999999999993E-3</v>
      </c>
      <c r="N5" s="110">
        <v>0.01</v>
      </c>
      <c r="O5" s="76"/>
      <c r="P5" s="36" t="s">
        <v>67</v>
      </c>
      <c r="Q5" s="36" t="s">
        <v>1</v>
      </c>
      <c r="R5" s="36" t="s">
        <v>1</v>
      </c>
      <c r="S5" s="37" t="s">
        <v>67</v>
      </c>
    </row>
    <row r="6" spans="1:19" ht="14.25" x14ac:dyDescent="0.2">
      <c r="A6" s="31" t="s">
        <v>4</v>
      </c>
      <c r="B6" s="32" t="s">
        <v>88</v>
      </c>
      <c r="C6" s="32">
        <v>5.0000000000000001E-3</v>
      </c>
      <c r="D6" s="33" t="s">
        <v>12</v>
      </c>
      <c r="E6" s="34">
        <v>500</v>
      </c>
      <c r="F6" s="32">
        <v>100</v>
      </c>
      <c r="G6" s="32">
        <v>500</v>
      </c>
      <c r="H6" s="32"/>
      <c r="I6" s="32"/>
      <c r="J6" s="35">
        <v>0.25</v>
      </c>
      <c r="K6" s="125">
        <v>3.2000000000000001E-2</v>
      </c>
      <c r="L6" s="126">
        <v>4.1000000000000002E-2</v>
      </c>
      <c r="M6" s="126">
        <v>8.7999999999999995E-2</v>
      </c>
      <c r="N6" s="126">
        <v>0.15</v>
      </c>
      <c r="O6" s="76"/>
      <c r="P6" s="36" t="s">
        <v>1</v>
      </c>
      <c r="Q6" s="36" t="s">
        <v>1</v>
      </c>
      <c r="R6" s="36" t="s">
        <v>1</v>
      </c>
      <c r="S6" s="37" t="s">
        <v>67</v>
      </c>
    </row>
    <row r="7" spans="1:19" ht="14.25" x14ac:dyDescent="0.2">
      <c r="A7" s="31" t="s">
        <v>5</v>
      </c>
      <c r="B7" s="32" t="s">
        <v>88</v>
      </c>
      <c r="C7" s="32">
        <v>5.0000000000000001E-3</v>
      </c>
      <c r="D7" s="33" t="s">
        <v>12</v>
      </c>
      <c r="E7" s="34">
        <v>500</v>
      </c>
      <c r="F7" s="32"/>
      <c r="G7" s="32"/>
      <c r="H7" s="32"/>
      <c r="I7" s="32"/>
      <c r="J7" s="35"/>
      <c r="K7" s="125">
        <v>2.1999999999999999E-2</v>
      </c>
      <c r="L7" s="126">
        <v>0.01</v>
      </c>
      <c r="M7" s="126">
        <v>3.7999999999999999E-2</v>
      </c>
      <c r="N7" s="126">
        <v>7.3999999999999996E-2</v>
      </c>
      <c r="O7" s="76"/>
      <c r="P7" s="36" t="s">
        <v>1</v>
      </c>
      <c r="Q7" s="36" t="s">
        <v>1</v>
      </c>
      <c r="R7" s="36" t="s">
        <v>1</v>
      </c>
      <c r="S7" s="37" t="s">
        <v>1</v>
      </c>
    </row>
    <row r="8" spans="1:19" ht="14.25" x14ac:dyDescent="0.2">
      <c r="A8" s="31" t="s">
        <v>52</v>
      </c>
      <c r="B8" s="32" t="s">
        <v>88</v>
      </c>
      <c r="C8" s="32">
        <v>0.01</v>
      </c>
      <c r="D8" s="33" t="s">
        <v>12</v>
      </c>
      <c r="E8" s="34"/>
      <c r="F8" s="32"/>
      <c r="G8" s="32"/>
      <c r="H8" s="32">
        <v>500</v>
      </c>
      <c r="I8" s="32"/>
      <c r="J8" s="35">
        <v>0.02</v>
      </c>
      <c r="K8" s="38" t="s">
        <v>15</v>
      </c>
      <c r="L8" s="36" t="s">
        <v>15</v>
      </c>
      <c r="M8" s="36" t="s">
        <v>15</v>
      </c>
      <c r="N8" s="36" t="s">
        <v>15</v>
      </c>
      <c r="O8" s="76"/>
      <c r="P8" s="36" t="s">
        <v>15</v>
      </c>
      <c r="Q8" s="36" t="s">
        <v>15</v>
      </c>
      <c r="R8" s="36" t="s">
        <v>15</v>
      </c>
      <c r="S8" s="37" t="s">
        <v>15</v>
      </c>
    </row>
    <row r="9" spans="1:19" ht="14.25" x14ac:dyDescent="0.2">
      <c r="A9" s="31" t="s">
        <v>6</v>
      </c>
      <c r="B9" s="32" t="s">
        <v>88</v>
      </c>
      <c r="C9" s="32">
        <v>5.0000000000000001E-3</v>
      </c>
      <c r="D9" s="33" t="s">
        <v>12</v>
      </c>
      <c r="E9" s="99">
        <v>1000</v>
      </c>
      <c r="F9" s="101">
        <v>1000</v>
      </c>
      <c r="G9" s="103">
        <v>1000</v>
      </c>
      <c r="H9" s="32"/>
      <c r="I9" s="32"/>
      <c r="J9" s="35"/>
      <c r="K9" s="38" t="s">
        <v>1</v>
      </c>
      <c r="L9" s="36" t="s">
        <v>1</v>
      </c>
      <c r="M9" s="36" t="s">
        <v>1</v>
      </c>
      <c r="N9" s="36" t="s">
        <v>1</v>
      </c>
      <c r="O9" s="76"/>
      <c r="P9" s="36" t="s">
        <v>1</v>
      </c>
      <c r="Q9" s="36" t="s">
        <v>1</v>
      </c>
      <c r="R9" s="36" t="s">
        <v>1</v>
      </c>
      <c r="S9" s="37" t="s">
        <v>1</v>
      </c>
    </row>
    <row r="10" spans="1:19" ht="14.25" x14ac:dyDescent="0.2">
      <c r="A10" s="31" t="s">
        <v>7</v>
      </c>
      <c r="B10" s="32" t="s">
        <v>88</v>
      </c>
      <c r="C10" s="32">
        <v>5.0000000000000001E-3</v>
      </c>
      <c r="D10" s="33" t="s">
        <v>12</v>
      </c>
      <c r="E10" s="85"/>
      <c r="F10" s="79"/>
      <c r="G10" s="104"/>
      <c r="H10" s="32"/>
      <c r="I10" s="32"/>
      <c r="J10" s="35"/>
      <c r="K10" s="38" t="s">
        <v>1</v>
      </c>
      <c r="L10" s="36" t="s">
        <v>1</v>
      </c>
      <c r="M10" s="36" t="s">
        <v>1</v>
      </c>
      <c r="N10" s="36" t="s">
        <v>1</v>
      </c>
      <c r="O10" s="76"/>
      <c r="P10" s="36" t="s">
        <v>1</v>
      </c>
      <c r="Q10" s="36" t="s">
        <v>1</v>
      </c>
      <c r="R10" s="36" t="s">
        <v>1</v>
      </c>
      <c r="S10" s="37" t="s">
        <v>1</v>
      </c>
    </row>
    <row r="11" spans="1:19" ht="14.25" x14ac:dyDescent="0.2">
      <c r="A11" s="31" t="s">
        <v>8</v>
      </c>
      <c r="B11" s="32" t="s">
        <v>88</v>
      </c>
      <c r="C11" s="32">
        <v>5.0000000000000001E-3</v>
      </c>
      <c r="D11" s="33" t="s">
        <v>12</v>
      </c>
      <c r="E11" s="85"/>
      <c r="F11" s="79"/>
      <c r="G11" s="104"/>
      <c r="H11" s="32"/>
      <c r="I11" s="32"/>
      <c r="J11" s="35"/>
      <c r="K11" s="38" t="s">
        <v>1</v>
      </c>
      <c r="L11" s="36" t="s">
        <v>1</v>
      </c>
      <c r="M11" s="36" t="s">
        <v>1</v>
      </c>
      <c r="N11" s="36" t="s">
        <v>1</v>
      </c>
      <c r="O11" s="76"/>
      <c r="P11" s="36" t="s">
        <v>1</v>
      </c>
      <c r="Q11" s="36" t="s">
        <v>1</v>
      </c>
      <c r="R11" s="36" t="s">
        <v>1</v>
      </c>
      <c r="S11" s="37" t="s">
        <v>1</v>
      </c>
    </row>
    <row r="12" spans="1:19" ht="14.25" x14ac:dyDescent="0.2">
      <c r="A12" s="31" t="s">
        <v>9</v>
      </c>
      <c r="B12" s="32" t="s">
        <v>88</v>
      </c>
      <c r="C12" s="32">
        <v>5.0000000000000001E-3</v>
      </c>
      <c r="D12" s="33" t="s">
        <v>12</v>
      </c>
      <c r="E12" s="85"/>
      <c r="F12" s="79"/>
      <c r="G12" s="104"/>
      <c r="H12" s="32"/>
      <c r="I12" s="32"/>
      <c r="J12" s="35"/>
      <c r="K12" s="38" t="s">
        <v>1</v>
      </c>
      <c r="L12" s="36" t="s">
        <v>1</v>
      </c>
      <c r="M12" s="36" t="s">
        <v>1</v>
      </c>
      <c r="N12" s="36" t="s">
        <v>1</v>
      </c>
      <c r="O12" s="76"/>
      <c r="P12" s="36" t="s">
        <v>1</v>
      </c>
      <c r="Q12" s="36" t="s">
        <v>1</v>
      </c>
      <c r="R12" s="36" t="s">
        <v>1</v>
      </c>
      <c r="S12" s="37" t="s">
        <v>1</v>
      </c>
    </row>
    <row r="13" spans="1:19" ht="14.25" x14ac:dyDescent="0.2">
      <c r="A13" s="31" t="s">
        <v>10</v>
      </c>
      <c r="B13" s="32" t="s">
        <v>88</v>
      </c>
      <c r="C13" s="32">
        <v>5.0000000000000001E-3</v>
      </c>
      <c r="D13" s="33" t="s">
        <v>12</v>
      </c>
      <c r="E13" s="85"/>
      <c r="F13" s="79"/>
      <c r="G13" s="104"/>
      <c r="H13" s="32"/>
      <c r="I13" s="32"/>
      <c r="J13" s="35"/>
      <c r="K13" s="38" t="s">
        <v>1</v>
      </c>
      <c r="L13" s="36" t="s">
        <v>1</v>
      </c>
      <c r="M13" s="36" t="s">
        <v>1</v>
      </c>
      <c r="N13" s="36" t="s">
        <v>1</v>
      </c>
      <c r="O13" s="76"/>
      <c r="P13" s="36" t="s">
        <v>1</v>
      </c>
      <c r="Q13" s="36" t="s">
        <v>1</v>
      </c>
      <c r="R13" s="36" t="s">
        <v>1</v>
      </c>
      <c r="S13" s="37" t="s">
        <v>1</v>
      </c>
    </row>
    <row r="14" spans="1:19" ht="14.25" x14ac:dyDescent="0.2">
      <c r="A14" s="31" t="s">
        <v>11</v>
      </c>
      <c r="B14" s="32" t="s">
        <v>88</v>
      </c>
      <c r="C14" s="32">
        <v>5.0000000000000001E-3</v>
      </c>
      <c r="D14" s="33" t="s">
        <v>12</v>
      </c>
      <c r="E14" s="100"/>
      <c r="F14" s="102"/>
      <c r="G14" s="105"/>
      <c r="H14" s="32"/>
      <c r="I14" s="32"/>
      <c r="J14" s="35"/>
      <c r="K14" s="38" t="s">
        <v>1</v>
      </c>
      <c r="L14" s="36" t="s">
        <v>1</v>
      </c>
      <c r="M14" s="36" t="s">
        <v>1</v>
      </c>
      <c r="N14" s="36" t="s">
        <v>1</v>
      </c>
      <c r="O14" s="76"/>
      <c r="P14" s="36" t="s">
        <v>1</v>
      </c>
      <c r="Q14" s="36" t="s">
        <v>1</v>
      </c>
      <c r="R14" s="36" t="s">
        <v>1</v>
      </c>
      <c r="S14" s="37" t="s">
        <v>1</v>
      </c>
    </row>
    <row r="15" spans="1:19" ht="14.25" x14ac:dyDescent="0.2">
      <c r="A15" s="40" t="s">
        <v>53</v>
      </c>
      <c r="B15" s="32" t="s">
        <v>88</v>
      </c>
      <c r="C15" s="41">
        <v>5.0000000000000001E-3</v>
      </c>
      <c r="D15" s="33" t="s">
        <v>13</v>
      </c>
      <c r="E15" s="34"/>
      <c r="F15" s="32"/>
      <c r="G15" s="32"/>
      <c r="H15" s="32">
        <v>100</v>
      </c>
      <c r="I15" s="32"/>
      <c r="J15" s="35"/>
      <c r="K15" s="42" t="s">
        <v>1</v>
      </c>
      <c r="L15" s="43" t="s">
        <v>1</v>
      </c>
      <c r="M15" s="41">
        <v>1.0999999999999999E-2</v>
      </c>
      <c r="N15" s="43">
        <v>0.01</v>
      </c>
      <c r="O15" s="76"/>
      <c r="P15" s="43" t="s">
        <v>1</v>
      </c>
      <c r="Q15" s="43" t="s">
        <v>1</v>
      </c>
      <c r="R15" s="41">
        <v>1.9E-2</v>
      </c>
      <c r="S15" s="44" t="s">
        <v>1</v>
      </c>
    </row>
    <row r="16" spans="1:19" ht="14.25" x14ac:dyDescent="0.2">
      <c r="A16" s="40" t="s">
        <v>54</v>
      </c>
      <c r="B16" s="48" t="s">
        <v>88</v>
      </c>
      <c r="C16" s="45">
        <v>5.0000000000000001E-3</v>
      </c>
      <c r="D16" s="46" t="s">
        <v>13</v>
      </c>
      <c r="E16" s="47"/>
      <c r="F16" s="48"/>
      <c r="G16" s="48"/>
      <c r="H16" s="48"/>
      <c r="I16" s="48"/>
      <c r="J16" s="49"/>
      <c r="K16" s="42">
        <v>5.0000000000000001E-3</v>
      </c>
      <c r="L16" s="41">
        <v>8.9999999999999993E-3</v>
      </c>
      <c r="M16" s="41">
        <v>1.4E-2</v>
      </c>
      <c r="N16" s="41">
        <v>4.1000000000000002E-2</v>
      </c>
      <c r="O16" s="76"/>
      <c r="P16" s="43" t="s">
        <v>1</v>
      </c>
      <c r="Q16" s="41">
        <v>1.4999999999999999E-2</v>
      </c>
      <c r="R16" s="41">
        <v>3.6999999999999998E-2</v>
      </c>
      <c r="S16" s="50">
        <v>3.3000000000000002E-2</v>
      </c>
    </row>
    <row r="17" spans="1:19" ht="14.25" x14ac:dyDescent="0.2">
      <c r="A17" s="40" t="s">
        <v>55</v>
      </c>
      <c r="B17" s="48" t="s">
        <v>88</v>
      </c>
      <c r="C17" s="45">
        <v>5.0000000000000001E-3</v>
      </c>
      <c r="D17" s="46" t="s">
        <v>13</v>
      </c>
      <c r="E17" s="47"/>
      <c r="F17" s="48"/>
      <c r="G17" s="48"/>
      <c r="H17" s="48"/>
      <c r="I17" s="48"/>
      <c r="J17" s="49"/>
      <c r="K17" s="51" t="s">
        <v>1</v>
      </c>
      <c r="L17" s="43" t="s">
        <v>1</v>
      </c>
      <c r="M17" s="41" t="s">
        <v>1</v>
      </c>
      <c r="N17" s="41" t="s">
        <v>1</v>
      </c>
      <c r="O17" s="76"/>
      <c r="P17" s="43" t="s">
        <v>1</v>
      </c>
      <c r="Q17" s="41" t="s">
        <v>1</v>
      </c>
      <c r="R17" s="41" t="s">
        <v>1</v>
      </c>
      <c r="S17" s="50" t="s">
        <v>1</v>
      </c>
    </row>
    <row r="18" spans="1:19" ht="14.25" x14ac:dyDescent="0.2">
      <c r="A18" s="40" t="s">
        <v>56</v>
      </c>
      <c r="B18" s="48" t="s">
        <v>88</v>
      </c>
      <c r="C18" s="45">
        <v>5.0000000000000001E-3</v>
      </c>
      <c r="D18" s="46" t="s">
        <v>13</v>
      </c>
      <c r="E18" s="47"/>
      <c r="F18" s="48"/>
      <c r="G18" s="48"/>
      <c r="H18" s="48"/>
      <c r="I18" s="48"/>
      <c r="J18" s="49"/>
      <c r="K18" s="42">
        <v>8.9999999999999993E-3</v>
      </c>
      <c r="L18" s="41">
        <v>0.01</v>
      </c>
      <c r="M18" s="41">
        <v>0.01</v>
      </c>
      <c r="N18" s="41">
        <v>2.5000000000000001E-2</v>
      </c>
      <c r="O18" s="76"/>
      <c r="P18" s="41">
        <v>1.4E-2</v>
      </c>
      <c r="Q18" s="41">
        <v>1.7999999999999999E-2</v>
      </c>
      <c r="R18" s="41">
        <v>3.2000000000000001E-2</v>
      </c>
      <c r="S18" s="50">
        <v>4.1000000000000002E-2</v>
      </c>
    </row>
    <row r="19" spans="1:19" ht="14.25" x14ac:dyDescent="0.2">
      <c r="A19" s="40" t="s">
        <v>57</v>
      </c>
      <c r="B19" s="48" t="s">
        <v>88</v>
      </c>
      <c r="C19" s="45">
        <v>5.0000000000000001E-3</v>
      </c>
      <c r="D19" s="46" t="s">
        <v>13</v>
      </c>
      <c r="E19" s="47"/>
      <c r="F19" s="48"/>
      <c r="G19" s="48"/>
      <c r="H19" s="48"/>
      <c r="I19" s="48" t="s">
        <v>79</v>
      </c>
      <c r="J19" s="74"/>
      <c r="K19" s="42">
        <v>1.9E-2</v>
      </c>
      <c r="L19" s="41">
        <v>1.6E-2</v>
      </c>
      <c r="M19" s="41">
        <v>2.5000000000000001E-2</v>
      </c>
      <c r="N19" s="41">
        <v>5.8000000000000003E-2</v>
      </c>
      <c r="O19" s="76"/>
      <c r="P19" s="41">
        <v>4.9000000000000002E-2</v>
      </c>
      <c r="Q19" s="41">
        <v>3.5000000000000003E-2</v>
      </c>
      <c r="R19" s="41">
        <v>6.3E-2</v>
      </c>
      <c r="S19" s="50">
        <v>0.11</v>
      </c>
    </row>
    <row r="20" spans="1:19" ht="14.25" x14ac:dyDescent="0.2">
      <c r="A20" s="40" t="s">
        <v>58</v>
      </c>
      <c r="B20" s="48" t="s">
        <v>88</v>
      </c>
      <c r="C20" s="45">
        <v>5.0000000000000001E-3</v>
      </c>
      <c r="D20" s="46" t="s">
        <v>13</v>
      </c>
      <c r="E20" s="47"/>
      <c r="F20" s="48"/>
      <c r="G20" s="48"/>
      <c r="H20" s="48"/>
      <c r="I20" s="48"/>
      <c r="J20" s="49"/>
      <c r="K20" s="51" t="s">
        <v>1</v>
      </c>
      <c r="L20" s="43" t="s">
        <v>1</v>
      </c>
      <c r="M20" s="41" t="s">
        <v>1</v>
      </c>
      <c r="N20" s="41">
        <v>0.01</v>
      </c>
      <c r="O20" s="76"/>
      <c r="P20" s="41">
        <v>5.0000000000000001E-3</v>
      </c>
      <c r="Q20" s="41">
        <v>6.0000000000000001E-3</v>
      </c>
      <c r="R20" s="41">
        <v>0.01</v>
      </c>
      <c r="S20" s="50">
        <v>0.02</v>
      </c>
    </row>
    <row r="21" spans="1:19" ht="14.25" x14ac:dyDescent="0.2">
      <c r="A21" s="40" t="s">
        <v>59</v>
      </c>
      <c r="B21" s="48" t="s">
        <v>88</v>
      </c>
      <c r="C21" s="45">
        <v>5.0000000000000001E-3</v>
      </c>
      <c r="D21" s="46" t="s">
        <v>13</v>
      </c>
      <c r="E21" s="47"/>
      <c r="F21" s="48"/>
      <c r="G21" s="48"/>
      <c r="H21" s="48"/>
      <c r="I21" s="48"/>
      <c r="J21" s="49"/>
      <c r="K21" s="42">
        <v>5.0000000000000001E-3</v>
      </c>
      <c r="L21" s="41">
        <v>5.0000000000000001E-3</v>
      </c>
      <c r="M21" s="41">
        <v>8.9999999999999993E-3</v>
      </c>
      <c r="N21" s="41">
        <v>2.1000000000000001E-2</v>
      </c>
      <c r="O21" s="76"/>
      <c r="P21" s="41">
        <v>0.01</v>
      </c>
      <c r="Q21" s="41">
        <v>1.2999999999999999E-2</v>
      </c>
      <c r="R21" s="41">
        <v>2.1000000000000001E-2</v>
      </c>
      <c r="S21" s="50">
        <v>3.6999999999999998E-2</v>
      </c>
    </row>
    <row r="22" spans="1:19" ht="14.25" x14ac:dyDescent="0.2">
      <c r="A22" s="40" t="s">
        <v>60</v>
      </c>
      <c r="B22" s="48" t="s">
        <v>88</v>
      </c>
      <c r="C22" s="45">
        <v>5.0000000000000001E-3</v>
      </c>
      <c r="D22" s="46" t="s">
        <v>13</v>
      </c>
      <c r="E22" s="47"/>
      <c r="F22" s="48"/>
      <c r="G22" s="48"/>
      <c r="H22" s="48">
        <v>5</v>
      </c>
      <c r="I22" s="48"/>
      <c r="J22" s="49"/>
      <c r="K22" s="42" t="s">
        <v>1</v>
      </c>
      <c r="L22" s="43" t="s">
        <v>1</v>
      </c>
      <c r="M22" s="41">
        <v>5.0000000000000001E-3</v>
      </c>
      <c r="N22" s="41">
        <v>0.02</v>
      </c>
      <c r="O22" s="76"/>
      <c r="P22" s="41">
        <v>8.9999999999999993E-3</v>
      </c>
      <c r="Q22" s="41">
        <v>0.01</v>
      </c>
      <c r="R22" s="41">
        <v>0.02</v>
      </c>
      <c r="S22" s="50">
        <v>3.4000000000000002E-2</v>
      </c>
    </row>
    <row r="23" spans="1:19" ht="14.25" x14ac:dyDescent="0.2">
      <c r="A23" s="40" t="s">
        <v>61</v>
      </c>
      <c r="B23" s="48" t="s">
        <v>88</v>
      </c>
      <c r="C23" s="45">
        <v>5.0000000000000001E-3</v>
      </c>
      <c r="D23" s="46" t="s">
        <v>13</v>
      </c>
      <c r="E23" s="47"/>
      <c r="F23" s="48"/>
      <c r="G23" s="48"/>
      <c r="H23" s="48">
        <v>5</v>
      </c>
      <c r="I23" s="48"/>
      <c r="J23" s="49"/>
      <c r="K23" s="51" t="s">
        <v>1</v>
      </c>
      <c r="L23" s="43" t="s">
        <v>1</v>
      </c>
      <c r="M23" s="41">
        <v>5.0000000000000001E-3</v>
      </c>
      <c r="N23" s="41">
        <v>1.4E-2</v>
      </c>
      <c r="O23" s="76"/>
      <c r="P23" s="43" t="s">
        <v>1</v>
      </c>
      <c r="Q23" s="41" t="s">
        <v>1</v>
      </c>
      <c r="R23" s="41">
        <v>0.01</v>
      </c>
      <c r="S23" s="50">
        <v>1.7999999999999999E-2</v>
      </c>
    </row>
    <row r="24" spans="1:19" ht="14.25" x14ac:dyDescent="0.2">
      <c r="A24" s="40" t="s">
        <v>62</v>
      </c>
      <c r="B24" s="48" t="s">
        <v>88</v>
      </c>
      <c r="C24" s="45">
        <v>5.0000000000000001E-3</v>
      </c>
      <c r="D24" s="46" t="s">
        <v>13</v>
      </c>
      <c r="E24" s="47"/>
      <c r="F24" s="48"/>
      <c r="G24" s="48"/>
      <c r="H24" s="48">
        <v>5</v>
      </c>
      <c r="I24" s="48"/>
      <c r="J24" s="49"/>
      <c r="K24" s="51" t="s">
        <v>1</v>
      </c>
      <c r="L24" s="43" t="s">
        <v>1</v>
      </c>
      <c r="M24" s="41">
        <v>5.0000000000000001E-3</v>
      </c>
      <c r="N24" s="41">
        <v>1.4E-2</v>
      </c>
      <c r="O24" s="76"/>
      <c r="P24" s="43" t="s">
        <v>1</v>
      </c>
      <c r="Q24" s="41" t="s">
        <v>1</v>
      </c>
      <c r="R24" s="41">
        <v>1.0999999999999999E-2</v>
      </c>
      <c r="S24" s="50">
        <v>1.7000000000000001E-2</v>
      </c>
    </row>
    <row r="25" spans="1:19" ht="14.25" x14ac:dyDescent="0.2">
      <c r="A25" s="40" t="s">
        <v>63</v>
      </c>
      <c r="B25" s="48" t="s">
        <v>88</v>
      </c>
      <c r="C25" s="45">
        <v>5.0000000000000001E-3</v>
      </c>
      <c r="D25" s="46" t="s">
        <v>13</v>
      </c>
      <c r="E25" s="47"/>
      <c r="F25" s="48"/>
      <c r="G25" s="48"/>
      <c r="H25" s="48"/>
      <c r="I25" s="48"/>
      <c r="J25" s="49"/>
      <c r="K25" s="51" t="s">
        <v>1</v>
      </c>
      <c r="L25" s="41">
        <v>5.0000000000000001E-3</v>
      </c>
      <c r="M25" s="41">
        <v>1.0999999999999999E-2</v>
      </c>
      <c r="N25" s="41">
        <v>3.4000000000000002E-2</v>
      </c>
      <c r="O25" s="76"/>
      <c r="P25" s="41">
        <v>7.0000000000000001E-3</v>
      </c>
      <c r="Q25" s="41">
        <v>8.9999999999999993E-3</v>
      </c>
      <c r="R25" s="41">
        <v>2.5999999999999999E-2</v>
      </c>
      <c r="S25" s="50">
        <v>4.3999999999999997E-2</v>
      </c>
    </row>
    <row r="26" spans="1:19" s="124" customFormat="1" ht="25.5" x14ac:dyDescent="0.2">
      <c r="A26" s="111" t="s">
        <v>64</v>
      </c>
      <c r="B26" s="115" t="s">
        <v>88</v>
      </c>
      <c r="C26" s="112">
        <v>5.0000000000000001E-3</v>
      </c>
      <c r="D26" s="113" t="s">
        <v>13</v>
      </c>
      <c r="E26" s="114"/>
      <c r="F26" s="115">
        <v>0.7</v>
      </c>
      <c r="G26" s="115"/>
      <c r="H26" s="115"/>
      <c r="I26" s="116" t="s">
        <v>85</v>
      </c>
      <c r="J26" s="117"/>
      <c r="K26" s="118" t="s">
        <v>1</v>
      </c>
      <c r="L26" s="119" t="s">
        <v>1</v>
      </c>
      <c r="M26" s="120">
        <v>5.0000000000000001E-3</v>
      </c>
      <c r="N26" s="121">
        <v>1.2999999999999999E-2</v>
      </c>
      <c r="O26" s="76"/>
      <c r="P26" s="119" t="s">
        <v>1</v>
      </c>
      <c r="Q26" s="122" t="s">
        <v>1</v>
      </c>
      <c r="R26" s="121">
        <v>1.2E-2</v>
      </c>
      <c r="S26" s="123">
        <v>1.6E-2</v>
      </c>
    </row>
    <row r="27" spans="1:19" ht="14.25" x14ac:dyDescent="0.2">
      <c r="A27" s="40" t="s">
        <v>78</v>
      </c>
      <c r="B27" s="48" t="s">
        <v>88</v>
      </c>
      <c r="C27" s="45">
        <v>5.0000000000000001E-3</v>
      </c>
      <c r="D27" s="46" t="s">
        <v>13</v>
      </c>
      <c r="E27" s="47"/>
      <c r="F27" s="48"/>
      <c r="G27" s="48"/>
      <c r="H27" s="48">
        <v>5</v>
      </c>
      <c r="I27" s="48"/>
      <c r="J27" s="49"/>
      <c r="K27" s="51" t="s">
        <v>1</v>
      </c>
      <c r="L27" s="43" t="s">
        <v>1</v>
      </c>
      <c r="M27" s="41" t="s">
        <v>1</v>
      </c>
      <c r="N27" s="41">
        <v>8.0000000000000002E-3</v>
      </c>
      <c r="O27" s="76"/>
      <c r="P27" s="43" t="s">
        <v>1</v>
      </c>
      <c r="Q27" s="41" t="s">
        <v>1</v>
      </c>
      <c r="R27" s="41">
        <v>7.0000000000000001E-3</v>
      </c>
      <c r="S27" s="50">
        <v>8.0000000000000002E-3</v>
      </c>
    </row>
    <row r="28" spans="1:19" ht="14.25" x14ac:dyDescent="0.2">
      <c r="A28" s="40" t="s">
        <v>76</v>
      </c>
      <c r="B28" s="48" t="s">
        <v>88</v>
      </c>
      <c r="C28" s="45">
        <v>5.0000000000000001E-3</v>
      </c>
      <c r="D28" s="46" t="s">
        <v>13</v>
      </c>
      <c r="E28" s="47"/>
      <c r="F28" s="48"/>
      <c r="G28" s="48"/>
      <c r="H28" s="48"/>
      <c r="I28" s="48"/>
      <c r="J28" s="49"/>
      <c r="K28" s="51" t="s">
        <v>1</v>
      </c>
      <c r="L28" s="43" t="s">
        <v>1</v>
      </c>
      <c r="M28" s="41" t="s">
        <v>1</v>
      </c>
      <c r="N28" s="41" t="s">
        <v>1</v>
      </c>
      <c r="O28" s="76"/>
      <c r="P28" s="43" t="s">
        <v>1</v>
      </c>
      <c r="Q28" s="41" t="s">
        <v>1</v>
      </c>
      <c r="R28" s="41" t="s">
        <v>1</v>
      </c>
      <c r="S28" s="50" t="s">
        <v>1</v>
      </c>
    </row>
    <row r="29" spans="1:19" ht="14.25" x14ac:dyDescent="0.2">
      <c r="A29" s="40" t="s">
        <v>77</v>
      </c>
      <c r="B29" s="48" t="s">
        <v>88</v>
      </c>
      <c r="C29" s="45">
        <v>5.0000000000000001E-3</v>
      </c>
      <c r="D29" s="46" t="s">
        <v>13</v>
      </c>
      <c r="E29" s="47"/>
      <c r="F29" s="48"/>
      <c r="G29" s="48"/>
      <c r="H29" s="48"/>
      <c r="I29" s="48"/>
      <c r="J29" s="49"/>
      <c r="K29" s="51" t="s">
        <v>1</v>
      </c>
      <c r="L29" s="43" t="s">
        <v>1</v>
      </c>
      <c r="M29" s="41" t="s">
        <v>1</v>
      </c>
      <c r="N29" s="41" t="s">
        <v>89</v>
      </c>
      <c r="O29" s="76"/>
      <c r="P29" s="43" t="s">
        <v>1</v>
      </c>
      <c r="Q29" s="41" t="s">
        <v>89</v>
      </c>
      <c r="R29" s="41">
        <v>5.0000000000000001E-3</v>
      </c>
      <c r="S29" s="50" t="s">
        <v>89</v>
      </c>
    </row>
    <row r="30" spans="1:19" ht="13.5" thickBot="1" x14ac:dyDescent="0.25">
      <c r="A30" s="52" t="s">
        <v>65</v>
      </c>
      <c r="B30" s="53"/>
      <c r="C30" s="54"/>
      <c r="D30" s="53" t="s">
        <v>13</v>
      </c>
      <c r="E30" s="55"/>
      <c r="F30" s="54"/>
      <c r="G30" s="54"/>
      <c r="H30" s="54"/>
      <c r="I30" s="54"/>
      <c r="J30" s="56"/>
      <c r="K30" s="57">
        <f>SUM(K15:K29)</f>
        <v>3.7999999999999999E-2</v>
      </c>
      <c r="L30" s="58">
        <f>SUM(L15:L29)</f>
        <v>4.4999999999999998E-2</v>
      </c>
      <c r="M30" s="58">
        <f>SUM(M15:M29)</f>
        <v>0.10000000000000002</v>
      </c>
      <c r="N30" s="58">
        <f>SUM(N15:N29)</f>
        <v>0.26800000000000002</v>
      </c>
      <c r="O30" s="77"/>
      <c r="P30" s="58">
        <f t="shared" ref="P30" si="0">SUM(P15:P29)</f>
        <v>9.4E-2</v>
      </c>
      <c r="Q30" s="58">
        <f>SUM(Q15:Q29)</f>
        <v>0.106</v>
      </c>
      <c r="R30" s="58">
        <f>SUM(R15:R29)</f>
        <v>0.27300000000000002</v>
      </c>
      <c r="S30" s="59">
        <f>SUM(S15:S29)</f>
        <v>0.37800000000000006</v>
      </c>
    </row>
    <row r="31" spans="1:19" ht="13.5" thickBot="1" x14ac:dyDescent="0.25">
      <c r="A31" s="81" t="s">
        <v>26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3"/>
    </row>
    <row r="32" spans="1:19" ht="12.75" x14ac:dyDescent="0.2">
      <c r="A32" s="60" t="s">
        <v>27</v>
      </c>
      <c r="B32" s="22" t="s">
        <v>44</v>
      </c>
      <c r="C32" s="22">
        <v>1E-4</v>
      </c>
      <c r="D32" s="23" t="s">
        <v>24</v>
      </c>
      <c r="E32" s="84">
        <v>10</v>
      </c>
      <c r="F32" s="78">
        <v>3</v>
      </c>
      <c r="G32" s="78"/>
      <c r="H32" s="78"/>
      <c r="I32" s="61"/>
      <c r="J32" s="78">
        <v>500</v>
      </c>
      <c r="K32" s="62">
        <v>4.1999999999999997E-3</v>
      </c>
      <c r="L32" s="29">
        <v>3.0099999999999997E-3</v>
      </c>
      <c r="M32" s="29">
        <v>3.5799999999999998E-2</v>
      </c>
      <c r="N32" s="29">
        <v>1.72E-2</v>
      </c>
      <c r="O32" s="75"/>
      <c r="P32" s="29">
        <v>5.0000000000000001E-4</v>
      </c>
      <c r="Q32" s="29">
        <v>1.2199999999999999E-3</v>
      </c>
      <c r="R32" s="29">
        <v>8.3000000000000001E-4</v>
      </c>
      <c r="S32" s="30">
        <v>1.8100000000000002E-3</v>
      </c>
    </row>
    <row r="33" spans="1:19" ht="12.75" x14ac:dyDescent="0.2">
      <c r="A33" s="63" t="s">
        <v>28</v>
      </c>
      <c r="B33" s="32" t="s">
        <v>44</v>
      </c>
      <c r="C33" s="32">
        <v>1E-4</v>
      </c>
      <c r="D33" s="33" t="s">
        <v>24</v>
      </c>
      <c r="E33" s="85"/>
      <c r="F33" s="79"/>
      <c r="G33" s="79"/>
      <c r="H33" s="79"/>
      <c r="I33" s="39"/>
      <c r="J33" s="79"/>
      <c r="K33" s="38">
        <v>1E-4</v>
      </c>
      <c r="L33" s="36" t="s">
        <v>45</v>
      </c>
      <c r="M33" s="36">
        <v>5.9999999999999995E-4</v>
      </c>
      <c r="N33" s="36">
        <v>3.4000000000000002E-4</v>
      </c>
      <c r="O33" s="76"/>
      <c r="P33" s="36" t="s">
        <v>14</v>
      </c>
      <c r="Q33" s="36">
        <v>7.0000000000000007E-5</v>
      </c>
      <c r="R33" s="36">
        <v>5.0000000000000002E-5</v>
      </c>
      <c r="S33" s="37">
        <v>1E-4</v>
      </c>
    </row>
    <row r="34" spans="1:19" ht="12.75" x14ac:dyDescent="0.2">
      <c r="A34" s="63" t="s">
        <v>29</v>
      </c>
      <c r="B34" s="32" t="s">
        <v>44</v>
      </c>
      <c r="C34" s="32">
        <v>1E-4</v>
      </c>
      <c r="D34" s="33" t="s">
        <v>24</v>
      </c>
      <c r="E34" s="85"/>
      <c r="F34" s="79"/>
      <c r="G34" s="79"/>
      <c r="H34" s="79"/>
      <c r="I34" s="39"/>
      <c r="J34" s="79"/>
      <c r="K34" s="38">
        <v>4.0000000000000002E-4</v>
      </c>
      <c r="L34" s="36">
        <v>4.4000000000000002E-4</v>
      </c>
      <c r="M34" s="36">
        <v>1.2600000000000001E-3</v>
      </c>
      <c r="N34" s="36">
        <v>7.2999999999999996E-4</v>
      </c>
      <c r="O34" s="76"/>
      <c r="P34" s="36" t="s">
        <v>14</v>
      </c>
      <c r="Q34" s="36">
        <v>1.3000000000000002E-4</v>
      </c>
      <c r="R34" s="36">
        <v>8.9999999999999992E-5</v>
      </c>
      <c r="S34" s="37">
        <v>1.7999999999999998E-4</v>
      </c>
    </row>
    <row r="35" spans="1:19" ht="12.75" x14ac:dyDescent="0.2">
      <c r="A35" s="63" t="s">
        <v>30</v>
      </c>
      <c r="B35" s="32" t="s">
        <v>44</v>
      </c>
      <c r="C35" s="32">
        <v>1E-4</v>
      </c>
      <c r="D35" s="33" t="s">
        <v>24</v>
      </c>
      <c r="E35" s="85"/>
      <c r="F35" s="79"/>
      <c r="G35" s="79"/>
      <c r="H35" s="79"/>
      <c r="I35" s="39"/>
      <c r="J35" s="79"/>
      <c r="K35" s="38" t="s">
        <v>14</v>
      </c>
      <c r="L35" s="36">
        <v>3.0000000000000001E-5</v>
      </c>
      <c r="M35" s="36">
        <v>4.0000000000000003E-5</v>
      </c>
      <c r="N35" s="36">
        <v>6.0000000000000002E-5</v>
      </c>
      <c r="O35" s="76"/>
      <c r="P35" s="36" t="s">
        <v>14</v>
      </c>
      <c r="Q35" s="36">
        <v>3.0000000000000001E-5</v>
      </c>
      <c r="R35" s="36" t="s">
        <v>41</v>
      </c>
      <c r="S35" s="37">
        <v>3.0000000000000001E-5</v>
      </c>
    </row>
    <row r="36" spans="1:19" ht="12.75" x14ac:dyDescent="0.2">
      <c r="A36" s="63" t="s">
        <v>31</v>
      </c>
      <c r="B36" s="32" t="s">
        <v>44</v>
      </c>
      <c r="C36" s="32">
        <v>1E-3</v>
      </c>
      <c r="D36" s="33" t="s">
        <v>24</v>
      </c>
      <c r="E36" s="85"/>
      <c r="F36" s="79"/>
      <c r="G36" s="79"/>
      <c r="H36" s="79"/>
      <c r="I36" s="39"/>
      <c r="J36" s="79"/>
      <c r="K36" s="38" t="s">
        <v>39</v>
      </c>
      <c r="L36" s="36">
        <v>1.8000000000000002E-3</v>
      </c>
      <c r="M36" s="36">
        <v>6.0000000000000001E-3</v>
      </c>
      <c r="N36" s="36">
        <v>4.3E-3</v>
      </c>
      <c r="O36" s="76"/>
      <c r="P36" s="36" t="s">
        <v>42</v>
      </c>
      <c r="Q36" s="36">
        <v>3.3E-3</v>
      </c>
      <c r="R36" s="36">
        <v>2.6000000000000003E-3</v>
      </c>
      <c r="S36" s="37">
        <v>3.3E-3</v>
      </c>
    </row>
    <row r="37" spans="1:19" ht="12.75" x14ac:dyDescent="0.2">
      <c r="A37" s="63" t="s">
        <v>32</v>
      </c>
      <c r="B37" s="32" t="s">
        <v>44</v>
      </c>
      <c r="C37" s="32">
        <v>1E-3</v>
      </c>
      <c r="D37" s="33" t="s">
        <v>24</v>
      </c>
      <c r="E37" s="85"/>
      <c r="F37" s="79"/>
      <c r="G37" s="79"/>
      <c r="H37" s="79"/>
      <c r="I37" s="39"/>
      <c r="J37" s="79"/>
      <c r="K37" s="38" t="s">
        <v>23</v>
      </c>
      <c r="L37" s="36" t="s">
        <v>46</v>
      </c>
      <c r="M37" s="36" t="s">
        <v>46</v>
      </c>
      <c r="N37" s="36">
        <v>5.9999999999999995E-4</v>
      </c>
      <c r="O37" s="76"/>
      <c r="P37" s="36" t="s">
        <v>23</v>
      </c>
      <c r="Q37" s="36" t="s">
        <v>46</v>
      </c>
      <c r="R37" s="36" t="s">
        <v>46</v>
      </c>
      <c r="S37" s="37" t="s">
        <v>46</v>
      </c>
    </row>
    <row r="38" spans="1:19" ht="12.75" x14ac:dyDescent="0.2">
      <c r="A38" s="63" t="s">
        <v>22</v>
      </c>
      <c r="B38" s="32" t="s">
        <v>44</v>
      </c>
      <c r="C38" s="32">
        <v>1E-3</v>
      </c>
      <c r="D38" s="33" t="s">
        <v>24</v>
      </c>
      <c r="E38" s="85"/>
      <c r="F38" s="79"/>
      <c r="G38" s="79"/>
      <c r="H38" s="79"/>
      <c r="I38" s="39"/>
      <c r="J38" s="79"/>
      <c r="K38" s="38" t="s">
        <v>40</v>
      </c>
      <c r="L38" s="36">
        <v>5.0000000000000001E-3</v>
      </c>
      <c r="M38" s="36">
        <v>1.3800000000000002E-2</v>
      </c>
      <c r="N38" s="36">
        <v>2.0800000000000003E-2</v>
      </c>
      <c r="O38" s="76"/>
      <c r="P38" s="36" t="s">
        <v>43</v>
      </c>
      <c r="Q38" s="36">
        <v>1.3900000000000001E-2</v>
      </c>
      <c r="R38" s="36">
        <v>1.21E-2</v>
      </c>
      <c r="S38" s="37">
        <v>1.2E-2</v>
      </c>
    </row>
    <row r="39" spans="1:19" ht="12.75" x14ac:dyDescent="0.2">
      <c r="A39" s="63" t="s">
        <v>33</v>
      </c>
      <c r="B39" s="32" t="s">
        <v>44</v>
      </c>
      <c r="C39" s="32">
        <v>1E-3</v>
      </c>
      <c r="D39" s="33" t="s">
        <v>24</v>
      </c>
      <c r="E39" s="85"/>
      <c r="F39" s="79"/>
      <c r="G39" s="79"/>
      <c r="H39" s="79"/>
      <c r="I39" s="39"/>
      <c r="J39" s="79"/>
      <c r="K39" s="38" t="s">
        <v>23</v>
      </c>
      <c r="L39" s="36" t="s">
        <v>46</v>
      </c>
      <c r="M39" s="36">
        <v>9.0000000000000008E-4</v>
      </c>
      <c r="N39" s="36">
        <v>6.9999999999999999E-4</v>
      </c>
      <c r="O39" s="76"/>
      <c r="P39" s="36" t="s">
        <v>23</v>
      </c>
      <c r="Q39" s="36" t="s">
        <v>46</v>
      </c>
      <c r="R39" s="36" t="s">
        <v>46</v>
      </c>
      <c r="S39" s="37" t="s">
        <v>46</v>
      </c>
    </row>
    <row r="40" spans="1:19" ht="12.75" x14ac:dyDescent="0.2">
      <c r="A40" s="63" t="s">
        <v>34</v>
      </c>
      <c r="B40" s="32" t="s">
        <v>44</v>
      </c>
      <c r="C40" s="32">
        <v>1E-3</v>
      </c>
      <c r="D40" s="33" t="s">
        <v>24</v>
      </c>
      <c r="E40" s="85"/>
      <c r="F40" s="79"/>
      <c r="G40" s="79"/>
      <c r="H40" s="79"/>
      <c r="I40" s="39"/>
      <c r="J40" s="79"/>
      <c r="K40" s="38" t="s">
        <v>23</v>
      </c>
      <c r="L40" s="36">
        <v>1.4E-3</v>
      </c>
      <c r="M40" s="36">
        <v>1.3000000000000002E-3</v>
      </c>
      <c r="N40" s="36">
        <v>3.8E-3</v>
      </c>
      <c r="O40" s="76"/>
      <c r="P40" s="36" t="s">
        <v>23</v>
      </c>
      <c r="Q40" s="36">
        <v>4.0000000000000001E-3</v>
      </c>
      <c r="R40" s="36">
        <v>3.1000000000000003E-3</v>
      </c>
      <c r="S40" s="37">
        <v>2.6000000000000003E-3</v>
      </c>
    </row>
    <row r="41" spans="1:19" ht="12.75" x14ac:dyDescent="0.2">
      <c r="A41" s="63" t="s">
        <v>35</v>
      </c>
      <c r="B41" s="32" t="s">
        <v>44</v>
      </c>
      <c r="C41" s="32">
        <v>1E-3</v>
      </c>
      <c r="D41" s="33" t="s">
        <v>24</v>
      </c>
      <c r="E41" s="85"/>
      <c r="F41" s="79"/>
      <c r="G41" s="79"/>
      <c r="H41" s="79"/>
      <c r="I41" s="39"/>
      <c r="J41" s="79"/>
      <c r="K41" s="38" t="s">
        <v>23</v>
      </c>
      <c r="L41" s="36" t="s">
        <v>46</v>
      </c>
      <c r="M41" s="36" t="s">
        <v>46</v>
      </c>
      <c r="N41" s="36" t="s">
        <v>46</v>
      </c>
      <c r="O41" s="76"/>
      <c r="P41" s="36" t="s">
        <v>23</v>
      </c>
      <c r="Q41" s="36" t="s">
        <v>46</v>
      </c>
      <c r="R41" s="36" t="s">
        <v>46</v>
      </c>
      <c r="S41" s="37" t="s">
        <v>46</v>
      </c>
    </row>
    <row r="42" spans="1:19" ht="12.75" x14ac:dyDescent="0.2">
      <c r="A42" s="63" t="s">
        <v>36</v>
      </c>
      <c r="B42" s="32" t="s">
        <v>44</v>
      </c>
      <c r="C42" s="32">
        <v>1E-3</v>
      </c>
      <c r="D42" s="33" t="s">
        <v>24</v>
      </c>
      <c r="E42" s="85"/>
      <c r="F42" s="79"/>
      <c r="G42" s="79"/>
      <c r="H42" s="79"/>
      <c r="I42" s="39"/>
      <c r="J42" s="79"/>
      <c r="K42" s="38" t="s">
        <v>23</v>
      </c>
      <c r="L42" s="36">
        <v>9.0000000000000008E-4</v>
      </c>
      <c r="M42" s="36">
        <v>9.0000000000000008E-4</v>
      </c>
      <c r="N42" s="36">
        <v>2.2000000000000001E-3</v>
      </c>
      <c r="O42" s="76"/>
      <c r="P42" s="36" t="s">
        <v>23</v>
      </c>
      <c r="Q42" s="36">
        <v>2.5000000000000001E-3</v>
      </c>
      <c r="R42" s="36">
        <v>2.3E-3</v>
      </c>
      <c r="S42" s="37">
        <v>1.9E-3</v>
      </c>
    </row>
    <row r="43" spans="1:19" ht="13.5" thickBot="1" x14ac:dyDescent="0.25">
      <c r="A43" s="64" t="s">
        <v>37</v>
      </c>
      <c r="B43" s="65" t="s">
        <v>44</v>
      </c>
      <c r="C43" s="65">
        <v>1E-3</v>
      </c>
      <c r="D43" s="66" t="s">
        <v>24</v>
      </c>
      <c r="E43" s="86"/>
      <c r="F43" s="80"/>
      <c r="G43" s="80"/>
      <c r="H43" s="80"/>
      <c r="I43" s="67"/>
      <c r="J43" s="80"/>
      <c r="K43" s="68" t="s">
        <v>23</v>
      </c>
      <c r="L43" s="69" t="s">
        <v>46</v>
      </c>
      <c r="M43" s="69" t="s">
        <v>46</v>
      </c>
      <c r="N43" s="69" t="s">
        <v>46</v>
      </c>
      <c r="O43" s="77"/>
      <c r="P43" s="69" t="s">
        <v>23</v>
      </c>
      <c r="Q43" s="69" t="s">
        <v>46</v>
      </c>
      <c r="R43" s="69" t="s">
        <v>46</v>
      </c>
      <c r="S43" s="70" t="s">
        <v>46</v>
      </c>
    </row>
    <row r="44" spans="1:19" ht="13.5" thickBot="1" x14ac:dyDescent="0.25">
      <c r="A44" s="81" t="s">
        <v>38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3"/>
    </row>
    <row r="45" spans="1:19" ht="12.75" x14ac:dyDescent="0.2">
      <c r="A45" s="60" t="s">
        <v>20</v>
      </c>
      <c r="B45" s="22" t="s">
        <v>44</v>
      </c>
      <c r="C45" s="22">
        <v>0.01</v>
      </c>
      <c r="D45" s="23" t="s">
        <v>24</v>
      </c>
      <c r="E45" s="87">
        <v>10</v>
      </c>
      <c r="F45" s="78">
        <v>3</v>
      </c>
      <c r="G45" s="90"/>
      <c r="H45" s="90"/>
      <c r="I45" s="71"/>
      <c r="J45" s="107">
        <v>500</v>
      </c>
      <c r="K45" s="62">
        <v>0.05</v>
      </c>
      <c r="L45" s="29">
        <v>6.0000000000000005E-2</v>
      </c>
      <c r="M45" s="29">
        <v>0.11</v>
      </c>
      <c r="N45" s="29">
        <v>0.08</v>
      </c>
      <c r="O45" s="75"/>
      <c r="P45" s="29">
        <v>0.04</v>
      </c>
      <c r="Q45" s="29">
        <v>0.15</v>
      </c>
      <c r="R45" s="29">
        <v>0.08</v>
      </c>
      <c r="S45" s="30">
        <v>0.1</v>
      </c>
    </row>
    <row r="46" spans="1:19" ht="12.75" x14ac:dyDescent="0.2">
      <c r="A46" s="63" t="s">
        <v>21</v>
      </c>
      <c r="B46" s="32" t="s">
        <v>44</v>
      </c>
      <c r="C46" s="32">
        <v>0.01</v>
      </c>
      <c r="D46" s="33" t="s">
        <v>24</v>
      </c>
      <c r="E46" s="88"/>
      <c r="F46" s="79"/>
      <c r="G46" s="91"/>
      <c r="H46" s="91"/>
      <c r="I46" s="72"/>
      <c r="J46" s="108"/>
      <c r="K46" s="38">
        <v>3.0000000000000002E-2</v>
      </c>
      <c r="L46" s="36">
        <v>3.0000000000000002E-2</v>
      </c>
      <c r="M46" s="36">
        <v>0.22</v>
      </c>
      <c r="N46" s="36">
        <v>0.12000000000000001</v>
      </c>
      <c r="O46" s="76"/>
      <c r="P46" s="36" t="s">
        <v>66</v>
      </c>
      <c r="Q46" s="36">
        <v>0.08</v>
      </c>
      <c r="R46" s="36">
        <v>0.05</v>
      </c>
      <c r="S46" s="37">
        <v>6.0000000000000005E-2</v>
      </c>
    </row>
    <row r="47" spans="1:19" ht="12.75" x14ac:dyDescent="0.2">
      <c r="A47" s="63" t="s">
        <v>16</v>
      </c>
      <c r="B47" s="32" t="s">
        <v>44</v>
      </c>
      <c r="C47" s="32">
        <v>0.01</v>
      </c>
      <c r="D47" s="33" t="s">
        <v>24</v>
      </c>
      <c r="E47" s="88"/>
      <c r="F47" s="79"/>
      <c r="G47" s="91"/>
      <c r="H47" s="91"/>
      <c r="I47" s="72"/>
      <c r="J47" s="108"/>
      <c r="K47" s="38">
        <v>3.0000000000000002E-2</v>
      </c>
      <c r="L47" s="36">
        <v>0.02</v>
      </c>
      <c r="M47" s="36">
        <v>0.05</v>
      </c>
      <c r="N47" s="36">
        <v>6.9999999999999993E-2</v>
      </c>
      <c r="O47" s="76"/>
      <c r="P47" s="36" t="s">
        <v>66</v>
      </c>
      <c r="Q47" s="36">
        <v>6.9999999999999993E-2</v>
      </c>
      <c r="R47" s="36">
        <v>6.0000000000000005E-2</v>
      </c>
      <c r="S47" s="37">
        <v>0.05</v>
      </c>
    </row>
    <row r="48" spans="1:19" ht="12.75" x14ac:dyDescent="0.2">
      <c r="A48" s="63" t="s">
        <v>17</v>
      </c>
      <c r="B48" s="32" t="s">
        <v>44</v>
      </c>
      <c r="C48" s="32">
        <v>0.01</v>
      </c>
      <c r="D48" s="33" t="s">
        <v>24</v>
      </c>
      <c r="E48" s="88"/>
      <c r="F48" s="79"/>
      <c r="G48" s="91"/>
      <c r="H48" s="91"/>
      <c r="I48" s="72"/>
      <c r="J48" s="108"/>
      <c r="K48" s="38" t="s">
        <v>66</v>
      </c>
      <c r="L48" s="36">
        <v>0.01</v>
      </c>
      <c r="M48" s="36">
        <v>0.02</v>
      </c>
      <c r="N48" s="36">
        <v>6.9999999999999993E-2</v>
      </c>
      <c r="O48" s="76"/>
      <c r="P48" s="36" t="s">
        <v>66</v>
      </c>
      <c r="Q48" s="36">
        <v>6.9999999999999993E-2</v>
      </c>
      <c r="R48" s="36">
        <v>6.0000000000000005E-2</v>
      </c>
      <c r="S48" s="37">
        <v>0.05</v>
      </c>
    </row>
    <row r="49" spans="1:19" ht="12.75" x14ac:dyDescent="0.2">
      <c r="A49" s="63" t="s">
        <v>18</v>
      </c>
      <c r="B49" s="32" t="s">
        <v>44</v>
      </c>
      <c r="C49" s="32">
        <v>0.01</v>
      </c>
      <c r="D49" s="33" t="s">
        <v>24</v>
      </c>
      <c r="E49" s="88"/>
      <c r="F49" s="79"/>
      <c r="G49" s="91"/>
      <c r="H49" s="91"/>
      <c r="I49" s="72"/>
      <c r="J49" s="108"/>
      <c r="K49" s="38" t="s">
        <v>66</v>
      </c>
      <c r="L49" s="36">
        <v>0.02</v>
      </c>
      <c r="M49" s="36">
        <v>3.0000000000000002E-2</v>
      </c>
      <c r="N49" s="36">
        <v>9.0000000000000011E-2</v>
      </c>
      <c r="O49" s="76"/>
      <c r="P49" s="36" t="s">
        <v>66</v>
      </c>
      <c r="Q49" s="36">
        <v>9.0000000000000011E-2</v>
      </c>
      <c r="R49" s="36">
        <v>9.0000000000000011E-2</v>
      </c>
      <c r="S49" s="37">
        <v>6.0000000000000005E-2</v>
      </c>
    </row>
    <row r="50" spans="1:19" ht="13.5" thickBot="1" x14ac:dyDescent="0.25">
      <c r="A50" s="64" t="s">
        <v>19</v>
      </c>
      <c r="B50" s="65" t="s">
        <v>44</v>
      </c>
      <c r="C50" s="65">
        <v>0.01</v>
      </c>
      <c r="D50" s="66" t="s">
        <v>24</v>
      </c>
      <c r="E50" s="89"/>
      <c r="F50" s="80"/>
      <c r="G50" s="92"/>
      <c r="H50" s="92"/>
      <c r="I50" s="73"/>
      <c r="J50" s="109"/>
      <c r="K50" s="68" t="s">
        <v>66</v>
      </c>
      <c r="L50" s="69" t="s">
        <v>15</v>
      </c>
      <c r="M50" s="69">
        <v>0.01</v>
      </c>
      <c r="N50" s="69">
        <v>3.0000000000000002E-2</v>
      </c>
      <c r="O50" s="77"/>
      <c r="P50" s="69" t="s">
        <v>66</v>
      </c>
      <c r="Q50" s="69">
        <v>3.0000000000000002E-2</v>
      </c>
      <c r="R50" s="69">
        <v>3.0000000000000002E-2</v>
      </c>
      <c r="S50" s="70">
        <v>0.02</v>
      </c>
    </row>
    <row r="52" spans="1:19" ht="12.75" x14ac:dyDescent="0.2">
      <c r="A52" s="128" t="s">
        <v>91</v>
      </c>
    </row>
    <row r="54" spans="1:19" ht="39.950000000000003" customHeight="1" x14ac:dyDescent="0.2">
      <c r="B54" s="8"/>
      <c r="C54" s="132" t="s">
        <v>92</v>
      </c>
      <c r="D54" s="133"/>
    </row>
    <row r="55" spans="1:19" ht="39.950000000000003" customHeight="1" x14ac:dyDescent="0.2">
      <c r="A55" s="7"/>
      <c r="B55" s="131"/>
      <c r="C55" s="93" t="s">
        <v>86</v>
      </c>
      <c r="D55" s="130"/>
      <c r="E55" s="129"/>
    </row>
  </sheetData>
  <mergeCells count="21">
    <mergeCell ref="B1:H1"/>
    <mergeCell ref="B2:D2"/>
    <mergeCell ref="E9:E14"/>
    <mergeCell ref="F9:F14"/>
    <mergeCell ref="G9:G14"/>
    <mergeCell ref="C55:D55"/>
    <mergeCell ref="O45:O50"/>
    <mergeCell ref="O32:O43"/>
    <mergeCell ref="O4:O30"/>
    <mergeCell ref="G32:G43"/>
    <mergeCell ref="H32:H43"/>
    <mergeCell ref="J32:J43"/>
    <mergeCell ref="A31:S31"/>
    <mergeCell ref="A44:S44"/>
    <mergeCell ref="E32:E43"/>
    <mergeCell ref="F32:F43"/>
    <mergeCell ref="E45:E50"/>
    <mergeCell ref="F45:F50"/>
    <mergeCell ref="G45:G50"/>
    <mergeCell ref="H45:H50"/>
    <mergeCell ref="J45:J50"/>
  </mergeCells>
  <pageMargins left="0.7" right="0.7" top="0.78740157499999996" bottom="0.78740157499999996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Air samples combined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Smyk</dc:creator>
  <cp:lastModifiedBy>Kostas Tsirikos</cp:lastModifiedBy>
  <cp:lastPrinted>2018-06-01T07:32:53Z</cp:lastPrinted>
  <dcterms:created xsi:type="dcterms:W3CDTF">2017-12-08T14:04:28Z</dcterms:created>
  <dcterms:modified xsi:type="dcterms:W3CDTF">2018-09-24T19:11:11Z</dcterms:modified>
</cp:coreProperties>
</file>